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<sst xmlns="http://schemas.openxmlformats.org/spreadsheetml/2006/main" count="177" uniqueCount="132">
  <si>
    <t>Изображение</t>
  </si>
  <si>
    <t>Код</t>
  </si>
  <si>
    <t>Артикул</t>
  </si>
  <si>
    <t>Номенклатура</t>
  </si>
  <si>
    <t xml:space="preserve">
H9984
</t>
  </si>
  <si>
    <t xml:space="preserve">
H3515
</t>
  </si>
  <si>
    <t xml:space="preserve">
J6993
</t>
  </si>
  <si>
    <t xml:space="preserve">
J4213
</t>
  </si>
  <si>
    <t xml:space="preserve">
G4394
</t>
  </si>
  <si>
    <t xml:space="preserve">
H9982
</t>
  </si>
  <si>
    <t xml:space="preserve">
088L7436
</t>
  </si>
  <si>
    <t xml:space="preserve">
00105/1
</t>
  </si>
  <si>
    <t xml:space="preserve">
00106/1
</t>
  </si>
  <si>
    <t xml:space="preserve">
00107/1
</t>
  </si>
  <si>
    <t xml:space="preserve">
0322M002
</t>
  </si>
  <si>
    <t xml:space="preserve">
0322M008
</t>
  </si>
  <si>
    <t xml:space="preserve">
0322M001
</t>
  </si>
  <si>
    <t xml:space="preserve">
0322M007
</t>
  </si>
  <si>
    <t xml:space="preserve">
D6887
</t>
  </si>
  <si>
    <t xml:space="preserve">
L1513
</t>
  </si>
  <si>
    <t xml:space="preserve">
L1515
</t>
  </si>
  <si>
    <t xml:space="preserve">
C3787
</t>
  </si>
  <si>
    <t xml:space="preserve">
C0527
</t>
  </si>
  <si>
    <t xml:space="preserve">
C3774
</t>
  </si>
  <si>
    <t xml:space="preserve">
C3782
</t>
  </si>
  <si>
    <t xml:space="preserve">
L8080
</t>
  </si>
  <si>
    <t xml:space="preserve">
</t>
  </si>
  <si>
    <t xml:space="preserve">
ASCBNC01CF
</t>
  </si>
  <si>
    <t xml:space="preserve">
ASCRIT04CPF
</t>
  </si>
  <si>
    <t xml:space="preserve">
ASCRIT05CPF
</t>
  </si>
  <si>
    <t xml:space="preserve">
ASCGRM01CT
</t>
  </si>
  <si>
    <t xml:space="preserve">
ASCMUG03KKN
</t>
  </si>
  <si>
    <t xml:space="preserve">
ASCBNC02ST
</t>
  </si>
  <si>
    <t xml:space="preserve">
ASCBNC01DM
</t>
  </si>
  <si>
    <t xml:space="preserve">
ASCRIT01DM
</t>
  </si>
  <si>
    <t xml:space="preserve">
SH33OV
</t>
  </si>
  <si>
    <t xml:space="preserve">
SH35DT
</t>
  </si>
  <si>
    <t xml:space="preserve">
SH37SB
</t>
  </si>
  <si>
    <t xml:space="preserve">Цена со скидкой </t>
  </si>
  <si>
    <t>Скидка</t>
  </si>
  <si>
    <t>Производитель</t>
  </si>
  <si>
    <t>Базовая цена</t>
  </si>
  <si>
    <t>Мохито 1 л. сироп 1883 Рутин (2149) /1/6/</t>
  </si>
  <si>
    <t>1883 Maison Routin (Франция)</t>
  </si>
  <si>
    <t>Салатник d=232 мм. 2500 мл. Пикник Б /1/6/</t>
  </si>
  <si>
    <t>Pasabahce (Россия)</t>
  </si>
  <si>
    <t xml:space="preserve">Блюдце d=140 мм. h=17 мм. Интенсити Zenix /6/48/
</t>
  </si>
  <si>
    <t>Arcoroc (Франция)</t>
  </si>
  <si>
    <t>Блюдце d=160 мм. h=16 мм. Тенденси Zenix /6/24/</t>
  </si>
  <si>
    <t>Кружка 290 мл. d=79 мм. h=90 мм. Интенсити Zenix (блюдце H3515) /6/36/</t>
  </si>
  <si>
    <t xml:space="preserve">Салатник d=137 мм. 550 мл. h=73 мм. Интенсити Zenix /6/24/
</t>
  </si>
  <si>
    <t xml:space="preserve">Тарелка d=160 мм. h=20 мм. Интенсити Zenix /6/24/
</t>
  </si>
  <si>
    <t xml:space="preserve">Чашка 190 мл. чайная d=77 мм. h=58 мм. Интенсити Zenix (блюдце H9984, H3515) /12/48/
</t>
  </si>
  <si>
    <t>Корзина для хлеба прямоуг. 20,5*13*6 см. дерево (РС19) /1/</t>
  </si>
  <si>
    <t>Мастергласс</t>
  </si>
  <si>
    <t>Ложка для коктейля 21 см. Pinti /1/4/</t>
  </si>
  <si>
    <t xml:space="preserve"> Pintinox (Италия)</t>
  </si>
  <si>
    <t>Форма для выкладки  d=2,5-8 см. h=2,5 см. нерж. APS /1/</t>
  </si>
  <si>
    <t xml:space="preserve"> APS (Германия)</t>
  </si>
  <si>
    <t>Форма для выкладки  d=5,5-12 см. h=3,5 см. нерж. APS /1/</t>
  </si>
  <si>
    <t>APS (Германия)</t>
  </si>
  <si>
    <t>Форма для выкладки  d=5,6 см. h= 4,7 см. 0,075 л. нерж. APS /1/</t>
  </si>
  <si>
    <t>Форма для выкладки  d=6,3 см. h= 4,5 см. 0,1 л. нерж. APS /1/</t>
  </si>
  <si>
    <t>Форма для выкладки  d=6,5-14 см. h=3,5 см. нерж. APS /1/</t>
  </si>
  <si>
    <t>Форма для выкладки d=7 см. h=3,5 см. 0,1 л. нерж. APS /1/</t>
  </si>
  <si>
    <t>Вилка для рыбы Оливия 18/10  3 мм Pinti /12/</t>
  </si>
  <si>
    <t>Pintinox (Италия)</t>
  </si>
  <si>
    <t>Нож для рыбы Оливия 18/10  3 мм Pinti /12/</t>
  </si>
  <si>
    <t>Вилка для торта Бразилия 18/10  2,5 мм Pinti /1/12/</t>
  </si>
  <si>
    <t>Вилка столовая Стреза 18/0  2 мм Pinti /12/</t>
  </si>
  <si>
    <t>Ложка кофейная Стреза 18/0  2 мм Pinti /12/</t>
  </si>
  <si>
    <t>Ложка столовая Стреза 18/0  2 мм Pinti /12/</t>
  </si>
  <si>
    <t>Ложка чайная Стреза 18/0  2 мм Pinti /12/</t>
  </si>
  <si>
    <t>Нож столовый Стреза 18/0  2 мм Pinti /12/</t>
  </si>
  <si>
    <t>Тарелка d=195 мм. h=15 мм. Трианон (E9559) (H4124) /6/36/</t>
  </si>
  <si>
    <t>Салатник d=170 мм. 1000 мл. h=78 мм. Ресторан /6/36/</t>
  </si>
  <si>
    <t xml:space="preserve"> Arcoroc (Франция)</t>
  </si>
  <si>
    <t>Тарелка d=220 мм. глубокая 400 мл. оранжевая Колор Дейз /1/6/24/</t>
  </si>
  <si>
    <t xml:space="preserve">Салатник d=120 мм. 350 мл. оранжевый Колор Дейз /1/6/36/ </t>
  </si>
  <si>
    <t>Блюдце d=120 мм. 110 мл. для десерта глубокое оранж. край  Браш /1/6/</t>
  </si>
  <si>
    <t>Блюдце d=140 мм. оранж. край Браш /1/6/48/</t>
  </si>
  <si>
    <t>Салатник квадр. 110*110 мм. 200 мл. оранж. край Браш /1/6/24/</t>
  </si>
  <si>
    <t>Тарелка d=235 мм. оранж. край Браш /1/6/24/</t>
  </si>
  <si>
    <t>Тарелка d=254 мм. оранж. край Браш (P3949) /1/6/24/</t>
  </si>
  <si>
    <t>Чашка 190 мл. чайная оранж. край Браш /1/12/48/</t>
  </si>
  <si>
    <t xml:space="preserve">Бульонница 500 мл. d=164 мм. с ручками /12/
</t>
  </si>
  <si>
    <t xml:space="preserve">Вишня 0,7 л. сироп Дон Дольче /1/6/
</t>
  </si>
  <si>
    <t>Don Dolce (Россия)</t>
  </si>
  <si>
    <t>Бергамот 0,7 л. сироп Дон Дольче NEW /1/6/</t>
  </si>
  <si>
    <t xml:space="preserve">Топпинг "Соленая карамель" 1 кг Золотая Колибри /1/6/
</t>
  </si>
  <si>
    <t>Colibri D'oro (Россия)</t>
  </si>
  <si>
    <t xml:space="preserve">Арахисовая паста 340 гр. шоколадная 1/12/ 
</t>
  </si>
  <si>
    <t>Китай</t>
  </si>
  <si>
    <t>Тарелка квадр. 200*200 мм. Collage  /1/6/36/</t>
  </si>
  <si>
    <t>Фарфор (Китай)</t>
  </si>
  <si>
    <t>Тарелка квадр. 250*250 мм. Collage /1/4/24/</t>
  </si>
  <si>
    <t>Контейнер для теста 600*400*100 мм. морозостойкий пластик белый с ручками /1/</t>
  </si>
  <si>
    <t>Россия</t>
  </si>
  <si>
    <t>Крышка для контейнера для теста 600*400*25 мм. морозостойкая /1/</t>
  </si>
  <si>
    <t>Поднос круглый d=32 см. п/п темно-оранжевый (NP1633КРЦ) /1/40/</t>
  </si>
  <si>
    <t>Ведро педальное  6 л. пластик. серый (NP1306СЕР) /1/4/</t>
  </si>
  <si>
    <t>Чашка 210 мл. чайная Спейс (блюдце ASCGRM01CT) /1/6/</t>
  </si>
  <si>
    <t>Bonna (Турция)</t>
  </si>
  <si>
    <t xml:space="preserve">Чайник  850 мл. заварочный Спейс /1/6/ </t>
  </si>
  <si>
    <t xml:space="preserve">Чайник  400 мл. заварочный Спейс /1/6/ </t>
  </si>
  <si>
    <t xml:space="preserve">Молочник 80 мл. Спейс /1/24/ </t>
  </si>
  <si>
    <t>Кружка 330 мл. Спейс /1/24/</t>
  </si>
  <si>
    <t xml:space="preserve">Блюдце d=160 мм.. Спейс /1/6/ </t>
  </si>
  <si>
    <t xml:space="preserve">Чашка 350 мл. чайная Спейс (блюдце ASCGRM01CT) /1/6/ </t>
  </si>
  <si>
    <t xml:space="preserve">Чашка 250 мл. чайная Спейс (блюдце ASCGRM01CT) /1/6/ </t>
  </si>
  <si>
    <t>Блюдо овальное 330*245 мм. Шейд /1/6/</t>
  </si>
  <si>
    <t>Блюдо прямоуг. 340*150 мм. Шейд /1/12/</t>
  </si>
  <si>
    <t>Блюдо для подачи 350*240 мм. Шейд /1/6/</t>
  </si>
  <si>
    <t xml:space="preserve">
506</t>
  </si>
  <si>
    <t xml:space="preserve">
723</t>
  </si>
  <si>
    <t xml:space="preserve">
721</t>
  </si>
  <si>
    <t xml:space="preserve">
81230051</t>
  </si>
  <si>
    <t xml:space="preserve">
81</t>
  </si>
  <si>
    <t xml:space="preserve">
57</t>
  </si>
  <si>
    <t xml:space="preserve">
49120</t>
  </si>
  <si>
    <t xml:space="preserve">
49135</t>
  </si>
  <si>
    <t xml:space="preserve">
43315</t>
  </si>
  <si>
    <t xml:space="preserve">
320</t>
  </si>
  <si>
    <t xml:space="preserve">
22300017</t>
  </si>
  <si>
    <t xml:space="preserve">
4900028</t>
  </si>
  <si>
    <t xml:space="preserve">
4900029</t>
  </si>
  <si>
    <t xml:space="preserve">
88003</t>
  </si>
  <si>
    <t xml:space="preserve">
88002</t>
  </si>
  <si>
    <t xml:space="preserve">
88001</t>
  </si>
  <si>
    <t xml:space="preserve">
153031</t>
  </si>
  <si>
    <t xml:space="preserve">
53358</t>
  </si>
  <si>
    <t xml:space="preserve">ТК "Мастергласс"         
Москва, Кавказский бульвар, 57          
Телефон: (495) 191-75-07          
E-mail: mail@masterglass.ru                   "   
http://masterglass.ru/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</si>
</sst>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&#10;&#10;&#10;&#10;&#10;&quot;"/>
    <numFmt numFmtId="165" formatCode="00000000&quot;&#10;&#10;&#10;&#10;&#10;&quot;"/>
    <numFmt numFmtId="166" formatCode="0000&quot;MOL3&#10;&#10;&#10;&#10;&#10;&quot;"/>
    <numFmt numFmtId="167" formatCode="00000"/>
    <numFmt numFmtId="168" formatCode="000&quot;&#10;&#10;&#10;&#10;&#10;&quot;"/>
    <numFmt numFmtId="169" formatCode="0&quot;фк&#10;&#10;&#10;&#10;&#10;&quot;"/>
    <numFmt numFmtId="170" formatCode="0.0"/>
    <numFmt numFmtId="171" formatCode="0.0%"/>
    <numFmt numFmtId="172" formatCode="0.00000"/>
    <numFmt numFmtId="173" formatCode="0.0000"/>
    <numFmt numFmtId="174" formatCode="0.000"/>
    <numFmt numFmtId="175" formatCode="[$-FC19]dddd\,\ d\ mmmm\ yyyy\ &quot;г&quot;\."/>
  </numFmts>
  <fonts count="44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3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 indent="1"/>
    </xf>
    <xf numFmtId="0" fontId="0" fillId="0" borderId="10" xfId="0" applyNumberFormat="1" applyFont="1" applyBorder="1" applyAlignment="1">
      <alignment horizontal="center" vertical="top" indent="1"/>
    </xf>
    <xf numFmtId="0" fontId="0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/>
    </xf>
    <xf numFmtId="9" fontId="42" fillId="0" borderId="11" xfId="56" applyNumberFormat="1" applyFont="1" applyBorder="1" applyAlignment="1">
      <alignment horizontal="center" vertical="center"/>
      <protection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0" fontId="29" fillId="0" borderId="11" xfId="42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indent="1"/>
    </xf>
    <xf numFmtId="1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0" fontId="29" fillId="0" borderId="13" xfId="42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9" fontId="42" fillId="0" borderId="13" xfId="56" applyNumberFormat="1" applyFont="1" applyBorder="1" applyAlignment="1">
      <alignment horizontal="center" vertical="center"/>
      <protection/>
    </xf>
    <xf numFmtId="17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top" indent="1"/>
    </xf>
    <xf numFmtId="0" fontId="1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indent="1"/>
    </xf>
    <xf numFmtId="0" fontId="0" fillId="33" borderId="0" xfId="0" applyNumberFormat="1" applyFill="1" applyAlignment="1">
      <alignment wrapText="1" indent="1"/>
    </xf>
    <xf numFmtId="0" fontId="0" fillId="33" borderId="0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 horizontal="right" vertical="top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vertical="top"/>
    </xf>
    <xf numFmtId="0" fontId="1" fillId="33" borderId="0" xfId="0" applyNumberFormat="1" applyFont="1" applyFill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</xdr:rowOff>
    </xdr:from>
    <xdr:to>
      <xdr:col>1</xdr:col>
      <xdr:colOff>38100</xdr:colOff>
      <xdr:row>2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1334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9525</xdr:rowOff>
    </xdr:from>
    <xdr:to>
      <xdr:col>1</xdr:col>
      <xdr:colOff>0</xdr:colOff>
      <xdr:row>3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0956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9525</xdr:rowOff>
    </xdr:from>
    <xdr:to>
      <xdr:col>1</xdr:col>
      <xdr:colOff>0</xdr:colOff>
      <xdr:row>4</xdr:row>
      <xdr:rowOff>971550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295775"/>
          <a:ext cx="10953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9525</xdr:rowOff>
    </xdr:from>
    <xdr:to>
      <xdr:col>1</xdr:col>
      <xdr:colOff>0</xdr:colOff>
      <xdr:row>5</xdr:row>
      <xdr:rowOff>981075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4959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9525</xdr:rowOff>
    </xdr:from>
    <xdr:to>
      <xdr:col>1</xdr:col>
      <xdr:colOff>0</xdr:colOff>
      <xdr:row>6</xdr:row>
      <xdr:rowOff>981075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6960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</xdr:row>
      <xdr:rowOff>9525</xdr:rowOff>
    </xdr:from>
    <xdr:to>
      <xdr:col>1</xdr:col>
      <xdr:colOff>0</xdr:colOff>
      <xdr:row>7</xdr:row>
      <xdr:rowOff>981075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8962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9525</xdr:rowOff>
    </xdr:from>
    <xdr:to>
      <xdr:col>1</xdr:col>
      <xdr:colOff>0</xdr:colOff>
      <xdr:row>8</xdr:row>
      <xdr:rowOff>981075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90963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9</xdr:row>
      <xdr:rowOff>9525</xdr:rowOff>
    </xdr:from>
    <xdr:to>
      <xdr:col>1</xdr:col>
      <xdr:colOff>0</xdr:colOff>
      <xdr:row>9</xdr:row>
      <xdr:rowOff>981075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02965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10</xdr:row>
      <xdr:rowOff>9525</xdr:rowOff>
    </xdr:from>
    <xdr:to>
      <xdr:col>1</xdr:col>
      <xdr:colOff>0</xdr:colOff>
      <xdr:row>10</xdr:row>
      <xdr:rowOff>981075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14966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9525</xdr:rowOff>
    </xdr:from>
    <xdr:to>
      <xdr:col>1</xdr:col>
      <xdr:colOff>0</xdr:colOff>
      <xdr:row>11</xdr:row>
      <xdr:rowOff>981075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26968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12</xdr:row>
      <xdr:rowOff>9525</xdr:rowOff>
    </xdr:from>
    <xdr:to>
      <xdr:col>1</xdr:col>
      <xdr:colOff>0</xdr:colOff>
      <xdr:row>12</xdr:row>
      <xdr:rowOff>981075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38969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13</xdr:row>
      <xdr:rowOff>9525</xdr:rowOff>
    </xdr:from>
    <xdr:to>
      <xdr:col>1</xdr:col>
      <xdr:colOff>0</xdr:colOff>
      <xdr:row>13</xdr:row>
      <xdr:rowOff>981075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50971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</xdr:row>
      <xdr:rowOff>9525</xdr:rowOff>
    </xdr:from>
    <xdr:to>
      <xdr:col>1</xdr:col>
      <xdr:colOff>0</xdr:colOff>
      <xdr:row>14</xdr:row>
      <xdr:rowOff>981075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62972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9525</xdr:rowOff>
    </xdr:from>
    <xdr:to>
      <xdr:col>1</xdr:col>
      <xdr:colOff>0</xdr:colOff>
      <xdr:row>15</xdr:row>
      <xdr:rowOff>981075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74974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16</xdr:row>
      <xdr:rowOff>9525</xdr:rowOff>
    </xdr:from>
    <xdr:to>
      <xdr:col>1</xdr:col>
      <xdr:colOff>0</xdr:colOff>
      <xdr:row>16</xdr:row>
      <xdr:rowOff>981075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86975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9525</xdr:rowOff>
    </xdr:from>
    <xdr:to>
      <xdr:col>1</xdr:col>
      <xdr:colOff>0</xdr:colOff>
      <xdr:row>17</xdr:row>
      <xdr:rowOff>981075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98977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9525</xdr:rowOff>
    </xdr:from>
    <xdr:to>
      <xdr:col>1</xdr:col>
      <xdr:colOff>0</xdr:colOff>
      <xdr:row>18</xdr:row>
      <xdr:rowOff>981075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210978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19</xdr:row>
      <xdr:rowOff>9525</xdr:rowOff>
    </xdr:from>
    <xdr:to>
      <xdr:col>1</xdr:col>
      <xdr:colOff>0</xdr:colOff>
      <xdr:row>19</xdr:row>
      <xdr:rowOff>981075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222980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9525</xdr:rowOff>
    </xdr:from>
    <xdr:to>
      <xdr:col>1</xdr:col>
      <xdr:colOff>0</xdr:colOff>
      <xdr:row>20</xdr:row>
      <xdr:rowOff>981075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34981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</xdr:row>
      <xdr:rowOff>9525</xdr:rowOff>
    </xdr:from>
    <xdr:to>
      <xdr:col>1</xdr:col>
      <xdr:colOff>0</xdr:colOff>
      <xdr:row>21</xdr:row>
      <xdr:rowOff>981075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46983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9525</xdr:rowOff>
    </xdr:from>
    <xdr:to>
      <xdr:col>1</xdr:col>
      <xdr:colOff>0</xdr:colOff>
      <xdr:row>22</xdr:row>
      <xdr:rowOff>981075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58984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23</xdr:row>
      <xdr:rowOff>9525</xdr:rowOff>
    </xdr:from>
    <xdr:to>
      <xdr:col>1</xdr:col>
      <xdr:colOff>0</xdr:colOff>
      <xdr:row>23</xdr:row>
      <xdr:rowOff>981075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70986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</xdr:row>
      <xdr:rowOff>9525</xdr:rowOff>
    </xdr:from>
    <xdr:to>
      <xdr:col>1</xdr:col>
      <xdr:colOff>0</xdr:colOff>
      <xdr:row>24</xdr:row>
      <xdr:rowOff>981075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82987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9525</xdr:rowOff>
    </xdr:from>
    <xdr:to>
      <xdr:col>1</xdr:col>
      <xdr:colOff>0</xdr:colOff>
      <xdr:row>25</xdr:row>
      <xdr:rowOff>981075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294989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9525</xdr:rowOff>
    </xdr:from>
    <xdr:to>
      <xdr:col>1</xdr:col>
      <xdr:colOff>0</xdr:colOff>
      <xdr:row>26</xdr:row>
      <xdr:rowOff>981075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306990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</xdr:row>
      <xdr:rowOff>9525</xdr:rowOff>
    </xdr:from>
    <xdr:to>
      <xdr:col>1</xdr:col>
      <xdr:colOff>0</xdr:colOff>
      <xdr:row>27</xdr:row>
      <xdr:rowOff>981075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318992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28</xdr:row>
      <xdr:rowOff>9525</xdr:rowOff>
    </xdr:from>
    <xdr:to>
      <xdr:col>1</xdr:col>
      <xdr:colOff>0</xdr:colOff>
      <xdr:row>28</xdr:row>
      <xdr:rowOff>981075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330993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9525</xdr:rowOff>
    </xdr:from>
    <xdr:to>
      <xdr:col>1</xdr:col>
      <xdr:colOff>0</xdr:colOff>
      <xdr:row>29</xdr:row>
      <xdr:rowOff>981075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150" y="342995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9525</xdr:rowOff>
    </xdr:from>
    <xdr:to>
      <xdr:col>1</xdr:col>
      <xdr:colOff>0</xdr:colOff>
      <xdr:row>30</xdr:row>
      <xdr:rowOff>981075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354996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9525</xdr:rowOff>
    </xdr:from>
    <xdr:to>
      <xdr:col>1</xdr:col>
      <xdr:colOff>0</xdr:colOff>
      <xdr:row>31</xdr:row>
      <xdr:rowOff>981075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366998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32</xdr:row>
      <xdr:rowOff>9525</xdr:rowOff>
    </xdr:from>
    <xdr:to>
      <xdr:col>1</xdr:col>
      <xdr:colOff>0</xdr:colOff>
      <xdr:row>32</xdr:row>
      <xdr:rowOff>981075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378999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33</xdr:row>
      <xdr:rowOff>9525</xdr:rowOff>
    </xdr:from>
    <xdr:to>
      <xdr:col>1</xdr:col>
      <xdr:colOff>0</xdr:colOff>
      <xdr:row>33</xdr:row>
      <xdr:rowOff>981075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" y="391001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34</xdr:row>
      <xdr:rowOff>9525</xdr:rowOff>
    </xdr:from>
    <xdr:to>
      <xdr:col>1</xdr:col>
      <xdr:colOff>0</xdr:colOff>
      <xdr:row>34</xdr:row>
      <xdr:rowOff>981075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" y="403002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35</xdr:row>
      <xdr:rowOff>9525</xdr:rowOff>
    </xdr:from>
    <xdr:to>
      <xdr:col>1</xdr:col>
      <xdr:colOff>0</xdr:colOff>
      <xdr:row>35</xdr:row>
      <xdr:rowOff>981075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150" y="415004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36</xdr:row>
      <xdr:rowOff>9525</xdr:rowOff>
    </xdr:from>
    <xdr:to>
      <xdr:col>1</xdr:col>
      <xdr:colOff>0</xdr:colOff>
      <xdr:row>36</xdr:row>
      <xdr:rowOff>981075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" y="427005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37</xdr:row>
      <xdr:rowOff>9525</xdr:rowOff>
    </xdr:from>
    <xdr:to>
      <xdr:col>1</xdr:col>
      <xdr:colOff>0</xdr:colOff>
      <xdr:row>37</xdr:row>
      <xdr:rowOff>981075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439007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</xdr:row>
      <xdr:rowOff>9525</xdr:rowOff>
    </xdr:from>
    <xdr:to>
      <xdr:col>1</xdr:col>
      <xdr:colOff>0</xdr:colOff>
      <xdr:row>38</xdr:row>
      <xdr:rowOff>981075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451008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9525</xdr:rowOff>
    </xdr:from>
    <xdr:to>
      <xdr:col>1</xdr:col>
      <xdr:colOff>0</xdr:colOff>
      <xdr:row>39</xdr:row>
      <xdr:rowOff>981075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463010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38100</xdr:rowOff>
    </xdr:from>
    <xdr:to>
      <xdr:col>1</xdr:col>
      <xdr:colOff>0</xdr:colOff>
      <xdr:row>40</xdr:row>
      <xdr:rowOff>1000125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150" y="47529750"/>
          <a:ext cx="10953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41</xdr:row>
      <xdr:rowOff>9525</xdr:rowOff>
    </xdr:from>
    <xdr:to>
      <xdr:col>1</xdr:col>
      <xdr:colOff>0</xdr:colOff>
      <xdr:row>41</xdr:row>
      <xdr:rowOff>981075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487013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9525</xdr:rowOff>
    </xdr:from>
    <xdr:to>
      <xdr:col>1</xdr:col>
      <xdr:colOff>0</xdr:colOff>
      <xdr:row>42</xdr:row>
      <xdr:rowOff>981075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499014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9525</xdr:rowOff>
    </xdr:from>
    <xdr:to>
      <xdr:col>1</xdr:col>
      <xdr:colOff>0</xdr:colOff>
      <xdr:row>43</xdr:row>
      <xdr:rowOff>981075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" y="511016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1</xdr:col>
      <xdr:colOff>0</xdr:colOff>
      <xdr:row>44</xdr:row>
      <xdr:rowOff>981075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523017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9525</xdr:rowOff>
    </xdr:from>
    <xdr:to>
      <xdr:col>1</xdr:col>
      <xdr:colOff>0</xdr:colOff>
      <xdr:row>45</xdr:row>
      <xdr:rowOff>981075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535019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46</xdr:row>
      <xdr:rowOff>9525</xdr:rowOff>
    </xdr:from>
    <xdr:to>
      <xdr:col>1</xdr:col>
      <xdr:colOff>0</xdr:colOff>
      <xdr:row>46</xdr:row>
      <xdr:rowOff>981075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547020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47</xdr:row>
      <xdr:rowOff>9525</xdr:rowOff>
    </xdr:from>
    <xdr:to>
      <xdr:col>1</xdr:col>
      <xdr:colOff>0</xdr:colOff>
      <xdr:row>47</xdr:row>
      <xdr:rowOff>981075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7150" y="559022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48</xdr:row>
      <xdr:rowOff>9525</xdr:rowOff>
    </xdr:from>
    <xdr:to>
      <xdr:col>1</xdr:col>
      <xdr:colOff>0</xdr:colOff>
      <xdr:row>48</xdr:row>
      <xdr:rowOff>981075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571023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49</xdr:row>
      <xdr:rowOff>9525</xdr:rowOff>
    </xdr:from>
    <xdr:to>
      <xdr:col>1</xdr:col>
      <xdr:colOff>0</xdr:colOff>
      <xdr:row>49</xdr:row>
      <xdr:rowOff>981075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583025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50</xdr:row>
      <xdr:rowOff>9525</xdr:rowOff>
    </xdr:from>
    <xdr:to>
      <xdr:col>1</xdr:col>
      <xdr:colOff>0</xdr:colOff>
      <xdr:row>50</xdr:row>
      <xdr:rowOff>981075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595026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51</xdr:row>
      <xdr:rowOff>9525</xdr:rowOff>
    </xdr:from>
    <xdr:to>
      <xdr:col>1</xdr:col>
      <xdr:colOff>0</xdr:colOff>
      <xdr:row>51</xdr:row>
      <xdr:rowOff>981075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607028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52</xdr:row>
      <xdr:rowOff>9525</xdr:rowOff>
    </xdr:from>
    <xdr:to>
      <xdr:col>1</xdr:col>
      <xdr:colOff>0</xdr:colOff>
      <xdr:row>52</xdr:row>
      <xdr:rowOff>981075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619029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53</xdr:row>
      <xdr:rowOff>9525</xdr:rowOff>
    </xdr:from>
    <xdr:to>
      <xdr:col>1</xdr:col>
      <xdr:colOff>0</xdr:colOff>
      <xdr:row>53</xdr:row>
      <xdr:rowOff>981075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631031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54</xdr:row>
      <xdr:rowOff>9525</xdr:rowOff>
    </xdr:from>
    <xdr:to>
      <xdr:col>1</xdr:col>
      <xdr:colOff>0</xdr:colOff>
      <xdr:row>54</xdr:row>
      <xdr:rowOff>981075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643032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55</xdr:row>
      <xdr:rowOff>9525</xdr:rowOff>
    </xdr:from>
    <xdr:to>
      <xdr:col>1</xdr:col>
      <xdr:colOff>0</xdr:colOff>
      <xdr:row>55</xdr:row>
      <xdr:rowOff>981075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655034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56</xdr:row>
      <xdr:rowOff>9525</xdr:rowOff>
    </xdr:from>
    <xdr:to>
      <xdr:col>1</xdr:col>
      <xdr:colOff>0</xdr:colOff>
      <xdr:row>56</xdr:row>
      <xdr:rowOff>981075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150" y="6670357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57</xdr:row>
      <xdr:rowOff>9525</xdr:rowOff>
    </xdr:from>
    <xdr:to>
      <xdr:col>1</xdr:col>
      <xdr:colOff>0</xdr:colOff>
      <xdr:row>57</xdr:row>
      <xdr:rowOff>981075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67903725"/>
          <a:ext cx="1095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28575</xdr:rowOff>
    </xdr:from>
    <xdr:to>
      <xdr:col>8</xdr:col>
      <xdr:colOff>200025</xdr:colOff>
      <xdr:row>0</xdr:row>
      <xdr:rowOff>1362075</xdr:rowOff>
    </xdr:to>
    <xdr:pic>
      <xdr:nvPicPr>
        <xdr:cNvPr id="57" name="Рисунок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905500" y="28575"/>
          <a:ext cx="220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terglass.ru/?m=catalog&amp;mode=item&amp;item=29417" TargetMode="External" /><Relationship Id="rId2" Type="http://schemas.openxmlformats.org/officeDocument/2006/relationships/hyperlink" Target="http://masterglass.ru/?m=catalog&amp;mode=item&amp;item=49346" TargetMode="External" /><Relationship Id="rId3" Type="http://schemas.openxmlformats.org/officeDocument/2006/relationships/hyperlink" Target="http://masterglass.ru/?m=catalog&amp;mode=item&amp;item=40576" TargetMode="External" /><Relationship Id="rId4" Type="http://schemas.openxmlformats.org/officeDocument/2006/relationships/hyperlink" Target="http://masterglass.ru/?m=catalog&amp;mode=item&amp;item=50821" TargetMode="External" /><Relationship Id="rId5" Type="http://schemas.openxmlformats.org/officeDocument/2006/relationships/hyperlink" Target="http://masterglass.ru/?m=catalog&amp;mode=item&amp;item=50816" TargetMode="External" /><Relationship Id="rId6" Type="http://schemas.openxmlformats.org/officeDocument/2006/relationships/hyperlink" Target="http://masterglass.ru/?m=catalog&amp;mode=item&amp;item=35431" TargetMode="External" /><Relationship Id="rId7" Type="http://schemas.openxmlformats.org/officeDocument/2006/relationships/hyperlink" Target="http://masterglass.ru/?m=catalog&amp;mode=item&amp;item=49345" TargetMode="External" /><Relationship Id="rId8" Type="http://schemas.openxmlformats.org/officeDocument/2006/relationships/hyperlink" Target="http://masterglass.ru/?m=catalog&amp;mode=item&amp;item=64228" TargetMode="External" /><Relationship Id="rId9" Type="http://schemas.openxmlformats.org/officeDocument/2006/relationships/hyperlink" Target="http://masterglass.ru/?m=catalog&amp;mode=item&amp;item=50807" TargetMode="External" /><Relationship Id="rId10" Type="http://schemas.openxmlformats.org/officeDocument/2006/relationships/hyperlink" Target="http://masterglass.ru/?m=catalog&amp;mode=item&amp;item=49086" TargetMode="External" /><Relationship Id="rId11" Type="http://schemas.openxmlformats.org/officeDocument/2006/relationships/hyperlink" Target="http://masterglass.ru/?m=catalog&amp;mode=item&amp;item=49087" TargetMode="External" /><Relationship Id="rId12" Type="http://schemas.openxmlformats.org/officeDocument/2006/relationships/hyperlink" Target="http://masterglass.ru/?m=catalog&amp;mode=item&amp;item=63197" TargetMode="External" /><Relationship Id="rId13" Type="http://schemas.openxmlformats.org/officeDocument/2006/relationships/hyperlink" Target="http://masterglass.ru/?m=catalog&amp;mode=item&amp;item=63198" TargetMode="External" /><Relationship Id="rId14" Type="http://schemas.openxmlformats.org/officeDocument/2006/relationships/hyperlink" Target="http://masterglass.ru/?m=catalog&amp;mode=item&amp;item=49088" TargetMode="External" /><Relationship Id="rId15" Type="http://schemas.openxmlformats.org/officeDocument/2006/relationships/hyperlink" Target="http://masterglass.ru/?m=catalog&amp;mode=item&amp;item=63200" TargetMode="External" /><Relationship Id="rId16" Type="http://schemas.openxmlformats.org/officeDocument/2006/relationships/hyperlink" Target="http://masterglass.ru/?m=catalog&amp;mode=item&amp;item=21655" TargetMode="External" /><Relationship Id="rId17" Type="http://schemas.openxmlformats.org/officeDocument/2006/relationships/hyperlink" Target="http://masterglass.ru/?m=catalog&amp;mode=item&amp;item=21651" TargetMode="External" /><Relationship Id="rId18" Type="http://schemas.openxmlformats.org/officeDocument/2006/relationships/hyperlink" Target="http://masterglass.ru/?m=catalog&amp;mode=item&amp;item=37453" TargetMode="External" /><Relationship Id="rId19" Type="http://schemas.openxmlformats.org/officeDocument/2006/relationships/hyperlink" Target="http://masterglass.ru/?m=catalog&amp;mode=item&amp;item=35685" TargetMode="External" /><Relationship Id="rId20" Type="http://schemas.openxmlformats.org/officeDocument/2006/relationships/hyperlink" Target="http://masterglass.ru/?m=catalog&amp;mode=item&amp;item=35686" TargetMode="External" /><Relationship Id="rId21" Type="http://schemas.openxmlformats.org/officeDocument/2006/relationships/hyperlink" Target="http://masterglass.ru/?m=catalog&amp;mode=item&amp;item=35687" TargetMode="External" /><Relationship Id="rId22" Type="http://schemas.openxmlformats.org/officeDocument/2006/relationships/hyperlink" Target="http://masterglass.ru/?m=catalog&amp;mode=item&amp;item=35688" TargetMode="External" /><Relationship Id="rId23" Type="http://schemas.openxmlformats.org/officeDocument/2006/relationships/hyperlink" Target="http://masterglass.ru/?m=catalog&amp;mode=item&amp;item=35689" TargetMode="External" /><Relationship Id="rId24" Type="http://schemas.openxmlformats.org/officeDocument/2006/relationships/hyperlink" Target="http://masterglass.ru/?m=catalog&amp;mode=item&amp;item=4640" TargetMode="External" /><Relationship Id="rId25" Type="http://schemas.openxmlformats.org/officeDocument/2006/relationships/hyperlink" Target="http://masterglass.ru/?m=catalog&amp;mode=item&amp;item=5090" TargetMode="External" /><Relationship Id="rId26" Type="http://schemas.openxmlformats.org/officeDocument/2006/relationships/hyperlink" Target="http://masterglass.ru/?m=catalog&amp;mode=item&amp;item=52717" TargetMode="External" /><Relationship Id="rId27" Type="http://schemas.openxmlformats.org/officeDocument/2006/relationships/hyperlink" Target="http://masterglass.ru/?m=catalog&amp;mode=item&amp;item=52715" TargetMode="External" /><Relationship Id="rId28" Type="http://schemas.openxmlformats.org/officeDocument/2006/relationships/hyperlink" Target="http://masterglass.ru/?m=catalog&amp;mode=item&amp;item=37298" TargetMode="External" /><Relationship Id="rId29" Type="http://schemas.openxmlformats.org/officeDocument/2006/relationships/hyperlink" Target="http://masterglass.ru/?m=catalog&amp;mode=item&amp;item=37301" TargetMode="External" /><Relationship Id="rId30" Type="http://schemas.openxmlformats.org/officeDocument/2006/relationships/hyperlink" Target="http://masterglass.ru/?m=catalog&amp;mode=item&amp;item=38903" TargetMode="External" /><Relationship Id="rId31" Type="http://schemas.openxmlformats.org/officeDocument/2006/relationships/hyperlink" Target="http://masterglass.ru/?m=catalog&amp;mode=item&amp;item=37294" TargetMode="External" /><Relationship Id="rId32" Type="http://schemas.openxmlformats.org/officeDocument/2006/relationships/hyperlink" Target="http://masterglass.ru/?m=catalog&amp;mode=item&amp;item=37293" TargetMode="External" /><Relationship Id="rId33" Type="http://schemas.openxmlformats.org/officeDocument/2006/relationships/hyperlink" Target="http://masterglass.ru/?m=catalog&amp;mode=item&amp;item=37300" TargetMode="External" /><Relationship Id="rId34" Type="http://schemas.openxmlformats.org/officeDocument/2006/relationships/hyperlink" Target="http://masterglass.ru/?m=catalog&amp;mode=item&amp;item=56236" TargetMode="External" /><Relationship Id="rId35" Type="http://schemas.openxmlformats.org/officeDocument/2006/relationships/hyperlink" Target="http://masterglass.ru/?m=catalog&amp;mode=item&amp;item=38936" TargetMode="External" /><Relationship Id="rId36" Type="http://schemas.openxmlformats.org/officeDocument/2006/relationships/hyperlink" Target="http://masterglass.ru/?m=catalog&amp;mode=item&amp;item=62432" TargetMode="External" /><Relationship Id="rId37" Type="http://schemas.openxmlformats.org/officeDocument/2006/relationships/hyperlink" Target="http://masterglass.ru/?m=catalog&amp;mode=item&amp;item=58120" TargetMode="External" /><Relationship Id="rId38" Type="http://schemas.openxmlformats.org/officeDocument/2006/relationships/hyperlink" Target="http://masterglass.ru/?m=catalog&amp;mode=item&amp;item=65936" TargetMode="External" /><Relationship Id="rId39" Type="http://schemas.openxmlformats.org/officeDocument/2006/relationships/hyperlink" Target="http://masterglass.ru/?m=catalog&amp;mode=item&amp;item=59660" TargetMode="External" /><Relationship Id="rId40" Type="http://schemas.openxmlformats.org/officeDocument/2006/relationships/hyperlink" Target="http://masterglass.ru/?m=catalog&amp;mode=item&amp;item=39193" TargetMode="External" /><Relationship Id="rId41" Type="http://schemas.openxmlformats.org/officeDocument/2006/relationships/hyperlink" Target="http://masterglass.ru/?m=catalog&amp;mode=item&amp;item=39191" TargetMode="External" /><Relationship Id="rId42" Type="http://schemas.openxmlformats.org/officeDocument/2006/relationships/hyperlink" Target="http://masterglass.ru/?m=catalog&amp;mode=item&amp;item=65522" TargetMode="External" /><Relationship Id="rId43" Type="http://schemas.openxmlformats.org/officeDocument/2006/relationships/hyperlink" Target="http://masterglass.ru/?m=catalog&amp;mode=item&amp;item=49164" TargetMode="External" /><Relationship Id="rId44" Type="http://schemas.openxmlformats.org/officeDocument/2006/relationships/hyperlink" Target="http://masterglass.ru/?m=catalog&amp;mode=item&amp;item=65241" TargetMode="External" /><Relationship Id="rId45" Type="http://schemas.openxmlformats.org/officeDocument/2006/relationships/hyperlink" Target="http://masterglass.ru/?m=catalog&amp;mode=item&amp;item=65242" TargetMode="External" /><Relationship Id="rId46" Type="http://schemas.openxmlformats.org/officeDocument/2006/relationships/hyperlink" Target="http://masterglass.ru/?m=catalog&amp;mode=item&amp;item=62343" TargetMode="External" /><Relationship Id="rId47" Type="http://schemas.openxmlformats.org/officeDocument/2006/relationships/hyperlink" Target="http://masterglass.ru/?m=catalog&amp;mode=item&amp;item=62391" TargetMode="External" /><Relationship Id="rId48" Type="http://schemas.openxmlformats.org/officeDocument/2006/relationships/hyperlink" Target="http://masterglass.ru/?m=catalog&amp;mode=item&amp;item=62392" TargetMode="External" /><Relationship Id="rId49" Type="http://schemas.openxmlformats.org/officeDocument/2006/relationships/hyperlink" Target="http://masterglass.ru/?m=catalog&amp;mode=item&amp;item=62354" TargetMode="External" /><Relationship Id="rId50" Type="http://schemas.openxmlformats.org/officeDocument/2006/relationships/hyperlink" Target="http://masterglass.ru/?m=catalog&amp;mode=item&amp;item=62388" TargetMode="External" /><Relationship Id="rId51" Type="http://schemas.openxmlformats.org/officeDocument/2006/relationships/hyperlink" Target="http://masterglass.ru/?m=catalog&amp;mode=item&amp;item=62347" TargetMode="External" /><Relationship Id="rId52" Type="http://schemas.openxmlformats.org/officeDocument/2006/relationships/hyperlink" Target="http://masterglass.ru/?m=catalog&amp;mode=item&amp;item=62344" TargetMode="External" /><Relationship Id="rId53" Type="http://schemas.openxmlformats.org/officeDocument/2006/relationships/hyperlink" Target="http://masterglass.ru/?m=catalog&amp;mode=item&amp;item=62390" TargetMode="External" /><Relationship Id="rId54" Type="http://schemas.openxmlformats.org/officeDocument/2006/relationships/hyperlink" Target="http://masterglass.ru/?m=catalog&amp;mode=item&amp;item=62916" TargetMode="External" /><Relationship Id="rId55" Type="http://schemas.openxmlformats.org/officeDocument/2006/relationships/hyperlink" Target="http://masterglass.ru/?m=catalog&amp;mode=item&amp;item=62917" TargetMode="External" /><Relationship Id="rId56" Type="http://schemas.openxmlformats.org/officeDocument/2006/relationships/hyperlink" Target="http://masterglass.ru/?m=catalog&amp;mode=item&amp;item=62920" TargetMode="External" /><Relationship Id="rId5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3"/>
  <sheetViews>
    <sheetView tabSelected="1" zoomScale="125" zoomScaleNormal="125" zoomScalePageLayoutView="0" workbookViewId="0" topLeftCell="A1">
      <selection activeCell="L57" sqref="L57"/>
    </sheetView>
  </sheetViews>
  <sheetFormatPr defaultColWidth="12" defaultRowHeight="11.25"/>
  <cols>
    <col min="1" max="1" width="20.16015625" style="0" customWidth="1"/>
    <col min="2" max="2" width="9" style="0" customWidth="1"/>
    <col min="3" max="3" width="16.16015625" style="0" customWidth="1"/>
    <col min="4" max="4" width="32" style="0" customWidth="1"/>
    <col min="5" max="5" width="22.5" style="0" customWidth="1"/>
    <col min="6" max="6" width="14.66015625" style="0" customWidth="1"/>
    <col min="7" max="7" width="10.66015625" style="0" bestFit="1" customWidth="1"/>
    <col min="8" max="8" width="13.16015625" style="0" customWidth="1"/>
    <col min="9" max="23" width="9.66015625" style="20" customWidth="1"/>
    <col min="24" max="16384" width="9.66015625" style="0" customWidth="1"/>
  </cols>
  <sheetData>
    <row r="1" spans="1:39" ht="111.75" customHeight="1">
      <c r="A1" s="19" t="s">
        <v>131</v>
      </c>
      <c r="B1" s="19"/>
      <c r="C1" s="19"/>
      <c r="D1" s="19"/>
      <c r="E1" s="20"/>
      <c r="F1" s="20"/>
      <c r="G1" s="20"/>
      <c r="H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8" ht="36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40</v>
      </c>
      <c r="F2" s="17" t="s">
        <v>41</v>
      </c>
      <c r="G2" s="18" t="s">
        <v>39</v>
      </c>
      <c r="H2" s="17" t="s">
        <v>38</v>
      </c>
    </row>
    <row r="3" spans="1:23" s="1" customFormat="1" ht="94.5" customHeight="1">
      <c r="A3" s="2"/>
      <c r="B3" s="6">
        <v>29417</v>
      </c>
      <c r="C3" s="7" t="s">
        <v>130</v>
      </c>
      <c r="D3" s="8" t="s">
        <v>44</v>
      </c>
      <c r="E3" s="3" t="s">
        <v>45</v>
      </c>
      <c r="F3" s="3">
        <v>110.4</v>
      </c>
      <c r="G3" s="5">
        <f>100%-(H3*100%/F3)</f>
        <v>0.3994565217391305</v>
      </c>
      <c r="H3" s="4">
        <v>66.3</v>
      </c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1" customFormat="1" ht="94.5" customHeight="1">
      <c r="A4" s="2"/>
      <c r="B4" s="6">
        <v>49346</v>
      </c>
      <c r="C4" s="7" t="s">
        <v>4</v>
      </c>
      <c r="D4" s="8" t="s">
        <v>46</v>
      </c>
      <c r="E4" s="3" t="s">
        <v>47</v>
      </c>
      <c r="F4" s="3">
        <v>152.7</v>
      </c>
      <c r="G4" s="5">
        <f aca="true" t="shared" si="0" ref="G4:G58">100%-(H4*100%/F4)</f>
        <v>0.3994760969220693</v>
      </c>
      <c r="H4" s="4">
        <v>91.7</v>
      </c>
      <c r="I4" s="21"/>
      <c r="J4" s="21"/>
      <c r="K4" s="21"/>
      <c r="L4" s="22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" customFormat="1" ht="94.5" customHeight="1">
      <c r="A5" s="2"/>
      <c r="B5" s="6">
        <v>40576</v>
      </c>
      <c r="C5" s="7" t="s">
        <v>5</v>
      </c>
      <c r="D5" s="8" t="s">
        <v>48</v>
      </c>
      <c r="E5" s="3" t="s">
        <v>47</v>
      </c>
      <c r="F5" s="3">
        <v>139.9</v>
      </c>
      <c r="G5" s="5">
        <f t="shared" si="0"/>
        <v>0.39957112223016444</v>
      </c>
      <c r="H5" s="4">
        <v>84</v>
      </c>
      <c r="I5" s="21"/>
      <c r="J5" s="21"/>
      <c r="K5" s="21"/>
      <c r="L5" s="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1" customFormat="1" ht="94.5" customHeight="1">
      <c r="A6" s="2"/>
      <c r="B6" s="6">
        <v>50821</v>
      </c>
      <c r="C6" s="7" t="s">
        <v>6</v>
      </c>
      <c r="D6" s="8" t="s">
        <v>49</v>
      </c>
      <c r="E6" s="3" t="s">
        <v>47</v>
      </c>
      <c r="F6" s="3">
        <v>230.2</v>
      </c>
      <c r="G6" s="5">
        <f t="shared" si="0"/>
        <v>0.39965247610773247</v>
      </c>
      <c r="H6" s="4">
        <v>138.2</v>
      </c>
      <c r="I6" s="21"/>
      <c r="J6" s="21"/>
      <c r="K6" s="21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1" customFormat="1" ht="94.5" customHeight="1">
      <c r="A7" s="2"/>
      <c r="B7" s="6">
        <v>50816</v>
      </c>
      <c r="C7" s="7" t="s">
        <v>7</v>
      </c>
      <c r="D7" s="8" t="s">
        <v>50</v>
      </c>
      <c r="E7" s="3" t="s">
        <v>47</v>
      </c>
      <c r="F7" s="3">
        <v>288.9</v>
      </c>
      <c r="G7" s="5">
        <f t="shared" si="0"/>
        <v>0.39979231568016604</v>
      </c>
      <c r="H7" s="4">
        <v>173.4</v>
      </c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" customFormat="1" ht="94.5" customHeight="1">
      <c r="A8" s="2"/>
      <c r="B8" s="6">
        <v>35431</v>
      </c>
      <c r="C8" s="7" t="s">
        <v>8</v>
      </c>
      <c r="D8" s="8" t="s">
        <v>51</v>
      </c>
      <c r="E8" s="3" t="s">
        <v>47</v>
      </c>
      <c r="F8" s="3">
        <v>173.8</v>
      </c>
      <c r="G8" s="5">
        <f t="shared" si="0"/>
        <v>0.39988492520138097</v>
      </c>
      <c r="H8" s="4">
        <v>104.3</v>
      </c>
      <c r="I8" s="21"/>
      <c r="J8" s="21"/>
      <c r="K8" s="21"/>
      <c r="L8" s="2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1" customFormat="1" ht="94.5" customHeight="1">
      <c r="A9" s="2"/>
      <c r="B9" s="6">
        <v>49345</v>
      </c>
      <c r="C9" s="7" t="s">
        <v>9</v>
      </c>
      <c r="D9" s="8" t="s">
        <v>52</v>
      </c>
      <c r="E9" s="3" t="s">
        <v>47</v>
      </c>
      <c r="F9" s="3">
        <v>244.3</v>
      </c>
      <c r="G9" s="5">
        <f t="shared" si="0"/>
        <v>0.39991813344248883</v>
      </c>
      <c r="H9" s="4">
        <v>146.6</v>
      </c>
      <c r="I9" s="21"/>
      <c r="J9" s="21"/>
      <c r="K9" s="21"/>
      <c r="L9" s="2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1" customFormat="1" ht="94.5" customHeight="1">
      <c r="A10" s="2"/>
      <c r="B10" s="6">
        <v>64228</v>
      </c>
      <c r="C10" s="7" t="s">
        <v>129</v>
      </c>
      <c r="D10" s="8" t="s">
        <v>53</v>
      </c>
      <c r="E10" s="3" t="s">
        <v>54</v>
      </c>
      <c r="F10" s="3">
        <v>388.8</v>
      </c>
      <c r="G10" s="5">
        <f t="shared" si="0"/>
        <v>0.3999485596707819</v>
      </c>
      <c r="H10" s="4">
        <v>233.3</v>
      </c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1" customFormat="1" ht="94.5" customHeight="1">
      <c r="A11" s="2"/>
      <c r="B11" s="6">
        <v>50807</v>
      </c>
      <c r="C11" s="7" t="s">
        <v>10</v>
      </c>
      <c r="D11" s="8" t="s">
        <v>55</v>
      </c>
      <c r="E11" s="3" t="s">
        <v>56</v>
      </c>
      <c r="F11" s="3">
        <v>75.9</v>
      </c>
      <c r="G11" s="5">
        <f t="shared" si="0"/>
        <v>0.39920948616600793</v>
      </c>
      <c r="H11" s="4">
        <v>45.6</v>
      </c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" customFormat="1" ht="94.5" customHeight="1">
      <c r="A12" s="2"/>
      <c r="B12" s="6">
        <v>49086</v>
      </c>
      <c r="C12" s="7" t="s">
        <v>128</v>
      </c>
      <c r="D12" s="8" t="s">
        <v>57</v>
      </c>
      <c r="E12" s="3" t="s">
        <v>58</v>
      </c>
      <c r="F12" s="3">
        <v>769.1</v>
      </c>
      <c r="G12" s="5">
        <f t="shared" si="0"/>
        <v>0.399947991158497</v>
      </c>
      <c r="H12" s="4">
        <v>461.5</v>
      </c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" customFormat="1" ht="94.5" customHeight="1">
      <c r="A13" s="2"/>
      <c r="B13" s="6">
        <v>49087</v>
      </c>
      <c r="C13" s="7" t="s">
        <v>127</v>
      </c>
      <c r="D13" s="8" t="s">
        <v>59</v>
      </c>
      <c r="E13" s="3" t="s">
        <v>60</v>
      </c>
      <c r="F13" s="3">
        <v>1504.1</v>
      </c>
      <c r="G13" s="5">
        <f t="shared" si="0"/>
        <v>0.3999734060235356</v>
      </c>
      <c r="H13" s="4">
        <v>902.5</v>
      </c>
      <c r="I13" s="21"/>
      <c r="J13" s="21"/>
      <c r="K13" s="21"/>
      <c r="L13" s="2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1" customFormat="1" ht="94.5" customHeight="1">
      <c r="A14" s="2"/>
      <c r="B14" s="6">
        <v>63197</v>
      </c>
      <c r="C14" s="7" t="s">
        <v>11</v>
      </c>
      <c r="D14" s="8" t="s">
        <v>61</v>
      </c>
      <c r="E14" s="3" t="s">
        <v>60</v>
      </c>
      <c r="F14" s="3">
        <v>272.7</v>
      </c>
      <c r="G14" s="5">
        <f t="shared" si="0"/>
        <v>0.3997066373303997</v>
      </c>
      <c r="H14" s="4">
        <v>163.7</v>
      </c>
      <c r="I14" s="21"/>
      <c r="J14" s="21"/>
      <c r="K14" s="21"/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1" customFormat="1" ht="94.5" customHeight="1">
      <c r="A15" s="2"/>
      <c r="B15" s="6">
        <v>63198</v>
      </c>
      <c r="C15" s="7" t="s">
        <v>12</v>
      </c>
      <c r="D15" s="8" t="s">
        <v>62</v>
      </c>
      <c r="E15" s="3" t="s">
        <v>60</v>
      </c>
      <c r="F15" s="3">
        <v>270.2</v>
      </c>
      <c r="G15" s="5">
        <f t="shared" si="0"/>
        <v>0.39970392301998525</v>
      </c>
      <c r="H15" s="4">
        <v>162.2</v>
      </c>
      <c r="I15" s="21"/>
      <c r="J15" s="21"/>
      <c r="K15" s="21"/>
      <c r="L15" s="2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1" customFormat="1" ht="94.5" customHeight="1">
      <c r="A16" s="2"/>
      <c r="B16" s="6">
        <v>49088</v>
      </c>
      <c r="C16" s="7" t="s">
        <v>126</v>
      </c>
      <c r="D16" s="8" t="s">
        <v>63</v>
      </c>
      <c r="E16" s="3" t="s">
        <v>60</v>
      </c>
      <c r="F16" s="3">
        <v>2604.4</v>
      </c>
      <c r="G16" s="5">
        <f t="shared" si="0"/>
        <v>0.3999769620641991</v>
      </c>
      <c r="H16" s="4">
        <v>1562.7</v>
      </c>
      <c r="I16" s="21"/>
      <c r="J16" s="21"/>
      <c r="K16" s="21"/>
      <c r="L16" s="2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1" customFormat="1" ht="94.5" customHeight="1">
      <c r="A17" s="2"/>
      <c r="B17" s="6">
        <v>63200</v>
      </c>
      <c r="C17" s="7" t="s">
        <v>13</v>
      </c>
      <c r="D17" s="8" t="s">
        <v>64</v>
      </c>
      <c r="E17" s="3" t="s">
        <v>60</v>
      </c>
      <c r="F17" s="3">
        <v>287.3</v>
      </c>
      <c r="G17" s="5">
        <f t="shared" si="0"/>
        <v>0.39993038635572575</v>
      </c>
      <c r="H17" s="4">
        <v>172.4</v>
      </c>
      <c r="I17" s="21"/>
      <c r="J17" s="21"/>
      <c r="K17" s="21"/>
      <c r="L17" s="2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1" customFormat="1" ht="94.5" customHeight="1">
      <c r="A18" s="2"/>
      <c r="B18" s="6">
        <v>21655</v>
      </c>
      <c r="C18" s="7" t="s">
        <v>124</v>
      </c>
      <c r="D18" s="8" t="s">
        <v>65</v>
      </c>
      <c r="E18" s="3" t="s">
        <v>66</v>
      </c>
      <c r="F18" s="3">
        <v>390.5</v>
      </c>
      <c r="G18" s="5">
        <f t="shared" si="0"/>
        <v>0.4998719590268885</v>
      </c>
      <c r="H18" s="4">
        <v>195.3</v>
      </c>
      <c r="I18" s="21"/>
      <c r="J18" s="21"/>
      <c r="K18" s="21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1" customFormat="1" ht="94.5" customHeight="1">
      <c r="A19" s="2"/>
      <c r="B19" s="6">
        <v>21651</v>
      </c>
      <c r="C19" s="7" t="s">
        <v>125</v>
      </c>
      <c r="D19" s="8" t="s">
        <v>67</v>
      </c>
      <c r="E19" s="3" t="s">
        <v>66</v>
      </c>
      <c r="F19" s="3">
        <v>390.5</v>
      </c>
      <c r="G19" s="5">
        <f t="shared" si="0"/>
        <v>0.4998719590268885</v>
      </c>
      <c r="H19" s="4">
        <v>195.3</v>
      </c>
      <c r="I19" s="21"/>
      <c r="J19" s="21"/>
      <c r="K19" s="21"/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1" customFormat="1" ht="94.5" customHeight="1">
      <c r="A20" s="2"/>
      <c r="B20" s="6">
        <v>37453</v>
      </c>
      <c r="C20" s="7" t="s">
        <v>123</v>
      </c>
      <c r="D20" s="8" t="s">
        <v>68</v>
      </c>
      <c r="E20" s="3" t="s">
        <v>66</v>
      </c>
      <c r="F20" s="3">
        <v>149.6</v>
      </c>
      <c r="G20" s="5">
        <f t="shared" si="0"/>
        <v>0.5</v>
      </c>
      <c r="H20" s="4">
        <v>74.8</v>
      </c>
      <c r="I20" s="21"/>
      <c r="J20" s="21"/>
      <c r="K20" s="21"/>
      <c r="L20" s="2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1" customFormat="1" ht="94.5" customHeight="1">
      <c r="A21" s="2"/>
      <c r="B21" s="6">
        <v>35685</v>
      </c>
      <c r="C21" s="7" t="s">
        <v>14</v>
      </c>
      <c r="D21" s="8" t="s">
        <v>69</v>
      </c>
      <c r="E21" s="3" t="s">
        <v>56</v>
      </c>
      <c r="F21" s="3">
        <v>83.8</v>
      </c>
      <c r="G21" s="5">
        <f t="shared" si="0"/>
        <v>0.39976133651551315</v>
      </c>
      <c r="H21" s="4">
        <v>50.3</v>
      </c>
      <c r="I21" s="21"/>
      <c r="J21" s="21"/>
      <c r="K21" s="21"/>
      <c r="L21" s="2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1" customFormat="1" ht="94.5" customHeight="1">
      <c r="A22" s="2"/>
      <c r="B22" s="6">
        <v>35686</v>
      </c>
      <c r="C22" s="7" t="s">
        <v>15</v>
      </c>
      <c r="D22" s="8" t="s">
        <v>70</v>
      </c>
      <c r="E22" s="3" t="s">
        <v>56</v>
      </c>
      <c r="F22" s="3">
        <v>48.7</v>
      </c>
      <c r="G22" s="5">
        <f t="shared" si="0"/>
        <v>0.39835728952772076</v>
      </c>
      <c r="H22" s="4">
        <v>29.3</v>
      </c>
      <c r="I22" s="21"/>
      <c r="J22" s="21"/>
      <c r="K22" s="21"/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1" customFormat="1" ht="94.5" customHeight="1">
      <c r="A23" s="2"/>
      <c r="B23" s="6">
        <v>35687</v>
      </c>
      <c r="C23" s="7" t="s">
        <v>16</v>
      </c>
      <c r="D23" s="8" t="s">
        <v>71</v>
      </c>
      <c r="E23" s="3" t="s">
        <v>56</v>
      </c>
      <c r="F23" s="3">
        <v>83.8</v>
      </c>
      <c r="G23" s="5">
        <f t="shared" si="0"/>
        <v>0.39976133651551315</v>
      </c>
      <c r="H23" s="4">
        <v>50.3</v>
      </c>
      <c r="I23" s="21"/>
      <c r="J23" s="21"/>
      <c r="K23" s="21"/>
      <c r="L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1" customFormat="1" ht="94.5" customHeight="1">
      <c r="A24" s="2"/>
      <c r="B24" s="6">
        <v>35688</v>
      </c>
      <c r="C24" s="7" t="s">
        <v>17</v>
      </c>
      <c r="D24" s="8" t="s">
        <v>72</v>
      </c>
      <c r="E24" s="3" t="s">
        <v>66</v>
      </c>
      <c r="F24" s="3">
        <v>51.1</v>
      </c>
      <c r="G24" s="5">
        <f t="shared" si="0"/>
        <v>0.39921722113502933</v>
      </c>
      <c r="H24" s="4">
        <v>30.7</v>
      </c>
      <c r="I24" s="21"/>
      <c r="J24" s="21"/>
      <c r="K24" s="21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1" customFormat="1" ht="94.5" customHeight="1">
      <c r="A25" s="2"/>
      <c r="B25" s="6">
        <v>35689</v>
      </c>
      <c r="C25" s="7" t="s">
        <v>122</v>
      </c>
      <c r="D25" s="8" t="s">
        <v>73</v>
      </c>
      <c r="E25" s="3" t="s">
        <v>66</v>
      </c>
      <c r="F25" s="3">
        <v>141.2</v>
      </c>
      <c r="G25" s="5">
        <f t="shared" si="0"/>
        <v>0.3999999999999999</v>
      </c>
      <c r="H25" s="4">
        <v>84.72</v>
      </c>
      <c r="I25" s="21"/>
      <c r="J25" s="21"/>
      <c r="K25" s="21"/>
      <c r="L25" s="22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1" customFormat="1" ht="94.5" customHeight="1">
      <c r="A26" s="2"/>
      <c r="B26" s="6">
        <v>4640</v>
      </c>
      <c r="C26" s="7" t="s">
        <v>18</v>
      </c>
      <c r="D26" s="8" t="s">
        <v>74</v>
      </c>
      <c r="E26" s="3" t="s">
        <v>47</v>
      </c>
      <c r="F26" s="3">
        <v>96.7</v>
      </c>
      <c r="G26" s="5">
        <f t="shared" si="0"/>
        <v>0.39917269906928643</v>
      </c>
      <c r="H26" s="4">
        <v>58.1</v>
      </c>
      <c r="I26" s="21"/>
      <c r="J26" s="21"/>
      <c r="K26" s="21"/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1" customFormat="1" ht="94.5" customHeight="1">
      <c r="A27" s="2"/>
      <c r="B27" s="6">
        <v>5090</v>
      </c>
      <c r="C27" s="7" t="s">
        <v>121</v>
      </c>
      <c r="D27" s="8" t="s">
        <v>75</v>
      </c>
      <c r="E27" s="3" t="s">
        <v>76</v>
      </c>
      <c r="F27" s="3">
        <v>382.9</v>
      </c>
      <c r="G27" s="5">
        <f t="shared" si="0"/>
        <v>0.3998433011230086</v>
      </c>
      <c r="H27" s="4">
        <v>229.8</v>
      </c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" customFormat="1" ht="94.5" customHeight="1">
      <c r="A28" s="2"/>
      <c r="B28" s="6">
        <v>52717</v>
      </c>
      <c r="C28" s="7" t="s">
        <v>19</v>
      </c>
      <c r="D28" s="8" t="s">
        <v>77</v>
      </c>
      <c r="E28" s="3" t="s">
        <v>76</v>
      </c>
      <c r="F28" s="3">
        <v>115.9</v>
      </c>
      <c r="G28" s="5">
        <f t="shared" si="0"/>
        <v>0.39948231233822273</v>
      </c>
      <c r="H28" s="4">
        <v>69.6</v>
      </c>
      <c r="I28" s="21"/>
      <c r="J28" s="21"/>
      <c r="K28" s="21"/>
      <c r="L28" s="2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1" customFormat="1" ht="94.5" customHeight="1">
      <c r="A29" s="2"/>
      <c r="B29" s="6">
        <v>52715</v>
      </c>
      <c r="C29" s="7" t="s">
        <v>20</v>
      </c>
      <c r="D29" s="8" t="s">
        <v>78</v>
      </c>
      <c r="E29" s="3" t="s">
        <v>76</v>
      </c>
      <c r="F29" s="3">
        <v>111.7</v>
      </c>
      <c r="G29" s="5">
        <f t="shared" si="0"/>
        <v>0.3992837958818264</v>
      </c>
      <c r="H29" s="4">
        <v>67.1</v>
      </c>
      <c r="I29" s="21"/>
      <c r="J29" s="21"/>
      <c r="K29" s="21"/>
      <c r="L29" s="2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1" customFormat="1" ht="94.5" customHeight="1">
      <c r="A30" s="2"/>
      <c r="B30" s="6">
        <v>37298</v>
      </c>
      <c r="C30" s="7" t="s">
        <v>120</v>
      </c>
      <c r="D30" s="8" t="s">
        <v>79</v>
      </c>
      <c r="E30" s="3" t="s">
        <v>76</v>
      </c>
      <c r="F30" s="3">
        <v>213.6</v>
      </c>
      <c r="G30" s="5">
        <f t="shared" si="0"/>
        <v>0.39981273408239704</v>
      </c>
      <c r="H30" s="4">
        <v>128.2</v>
      </c>
      <c r="I30" s="21"/>
      <c r="J30" s="21"/>
      <c r="K30" s="21"/>
      <c r="L30" s="2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1" customFormat="1" ht="94.5" customHeight="1">
      <c r="A31" s="2"/>
      <c r="B31" s="6">
        <v>37301</v>
      </c>
      <c r="C31" s="7" t="s">
        <v>21</v>
      </c>
      <c r="D31" s="8" t="s">
        <v>80</v>
      </c>
      <c r="E31" s="3" t="s">
        <v>76</v>
      </c>
      <c r="F31" s="3">
        <v>284</v>
      </c>
      <c r="G31" s="5">
        <f t="shared" si="0"/>
        <v>0.4</v>
      </c>
      <c r="H31" s="4">
        <v>170.4</v>
      </c>
      <c r="I31" s="21"/>
      <c r="J31" s="21"/>
      <c r="K31" s="21"/>
      <c r="L31" s="22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1" customFormat="1" ht="94.5" customHeight="1">
      <c r="A32" s="2"/>
      <c r="B32" s="6">
        <v>38903</v>
      </c>
      <c r="C32" s="7" t="s">
        <v>22</v>
      </c>
      <c r="D32" s="8" t="s">
        <v>81</v>
      </c>
      <c r="E32" s="3" t="s">
        <v>76</v>
      </c>
      <c r="F32" s="3">
        <v>421.8</v>
      </c>
      <c r="G32" s="5">
        <f t="shared" si="0"/>
        <v>0.3999525841631105</v>
      </c>
      <c r="H32" s="4">
        <v>253.1</v>
      </c>
      <c r="I32" s="21"/>
      <c r="J32" s="21"/>
      <c r="K32" s="21"/>
      <c r="L32" s="2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1" customFormat="1" ht="94.5" customHeight="1">
      <c r="A33" s="2"/>
      <c r="B33" s="6">
        <v>37294</v>
      </c>
      <c r="C33" s="7" t="s">
        <v>119</v>
      </c>
      <c r="D33" s="8" t="s">
        <v>82</v>
      </c>
      <c r="E33" s="3" t="s">
        <v>76</v>
      </c>
      <c r="F33" s="3">
        <v>421.8</v>
      </c>
      <c r="G33" s="5">
        <f t="shared" si="0"/>
        <v>0.3999525841631105</v>
      </c>
      <c r="H33" s="4">
        <v>253.1</v>
      </c>
      <c r="I33" s="21"/>
      <c r="J33" s="21"/>
      <c r="K33" s="21"/>
      <c r="L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1" customFormat="1" ht="94.5" customHeight="1">
      <c r="A34" s="2"/>
      <c r="B34" s="6">
        <v>37293</v>
      </c>
      <c r="C34" s="7" t="s">
        <v>23</v>
      </c>
      <c r="D34" s="8" t="s">
        <v>83</v>
      </c>
      <c r="E34" s="3" t="s">
        <v>76</v>
      </c>
      <c r="F34" s="3">
        <v>442.7</v>
      </c>
      <c r="G34" s="5">
        <f t="shared" si="0"/>
        <v>0.3998192907160606</v>
      </c>
      <c r="H34" s="4">
        <v>265.7</v>
      </c>
      <c r="I34" s="21"/>
      <c r="J34" s="21"/>
      <c r="K34" s="21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1" customFormat="1" ht="94.5" customHeight="1">
      <c r="A35" s="2"/>
      <c r="B35" s="6">
        <v>37300</v>
      </c>
      <c r="C35" s="7" t="s">
        <v>24</v>
      </c>
      <c r="D35" s="8" t="s">
        <v>84</v>
      </c>
      <c r="E35" s="3" t="s">
        <v>76</v>
      </c>
      <c r="F35" s="3">
        <v>317.4</v>
      </c>
      <c r="G35" s="5">
        <f t="shared" si="0"/>
        <v>0.39981096408317573</v>
      </c>
      <c r="H35" s="4">
        <v>190.5</v>
      </c>
      <c r="I35" s="21"/>
      <c r="J35" s="21"/>
      <c r="K35" s="21"/>
      <c r="L35" s="2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1" customFormat="1" ht="94.5" customHeight="1">
      <c r="A36" s="2"/>
      <c r="B36" s="6">
        <v>56236</v>
      </c>
      <c r="C36" s="7" t="s">
        <v>25</v>
      </c>
      <c r="D36" s="8" t="s">
        <v>85</v>
      </c>
      <c r="E36" s="3" t="s">
        <v>47</v>
      </c>
      <c r="F36" s="3">
        <v>212.5</v>
      </c>
      <c r="G36" s="5">
        <f t="shared" si="0"/>
        <v>0.4</v>
      </c>
      <c r="H36" s="4">
        <v>127.5</v>
      </c>
      <c r="I36" s="21"/>
      <c r="J36" s="21"/>
      <c r="K36" s="21"/>
      <c r="L36" s="2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1" customFormat="1" ht="94.5" customHeight="1">
      <c r="A37" s="2"/>
      <c r="B37" s="6">
        <v>38936</v>
      </c>
      <c r="C37" s="7" t="s">
        <v>118</v>
      </c>
      <c r="D37" s="8" t="s">
        <v>86</v>
      </c>
      <c r="E37" s="3" t="s">
        <v>87</v>
      </c>
      <c r="F37" s="3">
        <v>278.7</v>
      </c>
      <c r="G37" s="5">
        <f t="shared" si="0"/>
        <v>0.39971295299605303</v>
      </c>
      <c r="H37" s="4">
        <v>167.3</v>
      </c>
      <c r="I37" s="21"/>
      <c r="J37" s="21"/>
      <c r="K37" s="21"/>
      <c r="L37" s="2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1" customFormat="1" ht="94.5" customHeight="1">
      <c r="A38" s="2"/>
      <c r="B38" s="6">
        <v>62432</v>
      </c>
      <c r="C38" s="7" t="s">
        <v>117</v>
      </c>
      <c r="D38" s="8" t="s">
        <v>88</v>
      </c>
      <c r="E38" s="3" t="s">
        <v>87</v>
      </c>
      <c r="F38" s="3">
        <v>278.7</v>
      </c>
      <c r="G38" s="5">
        <f t="shared" si="0"/>
        <v>0.39971295299605303</v>
      </c>
      <c r="H38" s="4">
        <v>167.3</v>
      </c>
      <c r="I38" s="21"/>
      <c r="J38" s="21"/>
      <c r="K38" s="21"/>
      <c r="L38" s="2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1" customFormat="1" ht="94.5" customHeight="1">
      <c r="A39" s="2"/>
      <c r="B39" s="6">
        <v>58120</v>
      </c>
      <c r="C39" s="7" t="s">
        <v>26</v>
      </c>
      <c r="D39" s="8" t="s">
        <v>89</v>
      </c>
      <c r="E39" s="3" t="s">
        <v>90</v>
      </c>
      <c r="F39" s="3">
        <v>234.4</v>
      </c>
      <c r="G39" s="5">
        <f t="shared" si="0"/>
        <v>0.2999146757679181</v>
      </c>
      <c r="H39" s="4">
        <v>164.1</v>
      </c>
      <c r="I39" s="21"/>
      <c r="J39" s="21"/>
      <c r="K39" s="21"/>
      <c r="L39" s="2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1" customFormat="1" ht="94.5" customHeight="1">
      <c r="A40" s="2"/>
      <c r="B40" s="6">
        <v>65936</v>
      </c>
      <c r="C40" s="7" t="s">
        <v>26</v>
      </c>
      <c r="D40" s="8" t="s">
        <v>91</v>
      </c>
      <c r="E40" s="3" t="s">
        <v>92</v>
      </c>
      <c r="F40" s="3">
        <v>243.9</v>
      </c>
      <c r="G40" s="5">
        <f t="shared" si="0"/>
        <v>0.29971299712997124</v>
      </c>
      <c r="H40" s="4">
        <v>170.8</v>
      </c>
      <c r="I40" s="21"/>
      <c r="J40" s="21"/>
      <c r="K40" s="21"/>
      <c r="L40" s="2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1" customFormat="1" ht="94.5" customHeight="1">
      <c r="A41" s="2"/>
      <c r="B41" s="6">
        <v>59660</v>
      </c>
      <c r="C41" s="7" t="s">
        <v>116</v>
      </c>
      <c r="D41" s="8" t="s">
        <v>42</v>
      </c>
      <c r="E41" s="3" t="s">
        <v>43</v>
      </c>
      <c r="F41" s="3">
        <v>653</v>
      </c>
      <c r="G41" s="5">
        <f t="shared" si="0"/>
        <v>0.29999999999999993</v>
      </c>
      <c r="H41" s="4">
        <v>457.1</v>
      </c>
      <c r="I41" s="21"/>
      <c r="J41" s="21"/>
      <c r="K41" s="21"/>
      <c r="L41" s="2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1" customFormat="1" ht="94.5" customHeight="1">
      <c r="A42" s="2"/>
      <c r="B42" s="6">
        <v>39193</v>
      </c>
      <c r="C42" s="7" t="s">
        <v>115</v>
      </c>
      <c r="D42" s="8" t="s">
        <v>93</v>
      </c>
      <c r="E42" s="3" t="s">
        <v>94</v>
      </c>
      <c r="F42" s="3">
        <v>92.7</v>
      </c>
      <c r="G42" s="5">
        <f t="shared" si="0"/>
        <v>0.3991370010787486</v>
      </c>
      <c r="H42" s="4">
        <v>55.7</v>
      </c>
      <c r="I42" s="21"/>
      <c r="J42" s="21"/>
      <c r="K42" s="21"/>
      <c r="L42" s="2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1" customFormat="1" ht="94.5" customHeight="1">
      <c r="A43" s="2"/>
      <c r="B43" s="6">
        <v>39191</v>
      </c>
      <c r="C43" s="7" t="s">
        <v>114</v>
      </c>
      <c r="D43" s="8" t="s">
        <v>95</v>
      </c>
      <c r="E43" s="3" t="s">
        <v>94</v>
      </c>
      <c r="F43" s="3">
        <v>151.6</v>
      </c>
      <c r="G43" s="5">
        <f t="shared" si="0"/>
        <v>0.39973614775725597</v>
      </c>
      <c r="H43" s="4">
        <v>91</v>
      </c>
      <c r="I43" s="21"/>
      <c r="J43" s="21"/>
      <c r="K43" s="21"/>
      <c r="L43" s="22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1" customFormat="1" ht="94.5" customHeight="1">
      <c r="A44" s="2"/>
      <c r="B44" s="6">
        <v>65522</v>
      </c>
      <c r="C44" s="7" t="s">
        <v>26</v>
      </c>
      <c r="D44" s="8" t="s">
        <v>96</v>
      </c>
      <c r="E44" s="3" t="s">
        <v>97</v>
      </c>
      <c r="F44" s="3">
        <v>446.5</v>
      </c>
      <c r="G44" s="5">
        <f t="shared" si="0"/>
        <v>0.4</v>
      </c>
      <c r="H44" s="4">
        <v>267.9</v>
      </c>
      <c r="I44" s="21"/>
      <c r="J44" s="21"/>
      <c r="K44" s="21"/>
      <c r="L44" s="2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1" customFormat="1" ht="94.5" customHeight="1">
      <c r="A45" s="2"/>
      <c r="B45" s="6">
        <v>49164</v>
      </c>
      <c r="C45" s="7" t="s">
        <v>113</v>
      </c>
      <c r="D45" s="8" t="s">
        <v>98</v>
      </c>
      <c r="E45" s="3" t="s">
        <v>97</v>
      </c>
      <c r="F45" s="3">
        <v>370.5</v>
      </c>
      <c r="G45" s="5">
        <f t="shared" si="0"/>
        <v>0.4</v>
      </c>
      <c r="H45" s="4">
        <v>222.3</v>
      </c>
      <c r="I45" s="21"/>
      <c r="J45" s="21"/>
      <c r="K45" s="21"/>
      <c r="L45" s="2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1" customFormat="1" ht="94.5" customHeight="1">
      <c r="A46" s="2"/>
      <c r="B46" s="6">
        <v>65241</v>
      </c>
      <c r="C46" s="7" t="s">
        <v>26</v>
      </c>
      <c r="D46" s="8" t="s">
        <v>99</v>
      </c>
      <c r="E46" s="3" t="s">
        <v>97</v>
      </c>
      <c r="F46" s="3">
        <v>121.2</v>
      </c>
      <c r="G46" s="5">
        <f t="shared" si="0"/>
        <v>0.3993399339933994</v>
      </c>
      <c r="H46" s="4">
        <v>72.8</v>
      </c>
      <c r="I46" s="21"/>
      <c r="J46" s="21"/>
      <c r="K46" s="21"/>
      <c r="L46" s="2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1" customFormat="1" ht="94.5" customHeight="1">
      <c r="A47" s="2"/>
      <c r="B47" s="6">
        <v>65242</v>
      </c>
      <c r="C47" s="7" t="s">
        <v>26</v>
      </c>
      <c r="D47" s="8" t="s">
        <v>100</v>
      </c>
      <c r="E47" s="3" t="s">
        <v>97</v>
      </c>
      <c r="F47" s="3">
        <v>385.6</v>
      </c>
      <c r="G47" s="5">
        <f t="shared" si="0"/>
        <v>0.399896265560166</v>
      </c>
      <c r="H47" s="4">
        <v>231.4</v>
      </c>
      <c r="I47" s="21"/>
      <c r="J47" s="21"/>
      <c r="K47" s="21"/>
      <c r="L47" s="2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1" customFormat="1" ht="94.5" customHeight="1">
      <c r="A48" s="2"/>
      <c r="B48" s="6">
        <v>62343</v>
      </c>
      <c r="C48" s="7" t="s">
        <v>27</v>
      </c>
      <c r="D48" s="8" t="s">
        <v>101</v>
      </c>
      <c r="E48" s="3" t="s">
        <v>102</v>
      </c>
      <c r="F48" s="3">
        <v>447.7</v>
      </c>
      <c r="G48" s="5">
        <f t="shared" si="0"/>
        <v>0.399821308912218</v>
      </c>
      <c r="H48" s="4">
        <v>268.7</v>
      </c>
      <c r="I48" s="21"/>
      <c r="J48" s="21"/>
      <c r="K48" s="21"/>
      <c r="L48" s="2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1" customFormat="1" ht="94.5" customHeight="1">
      <c r="A49" s="2"/>
      <c r="B49" s="6">
        <v>62391</v>
      </c>
      <c r="C49" s="7" t="s">
        <v>28</v>
      </c>
      <c r="D49" s="8" t="s">
        <v>109</v>
      </c>
      <c r="E49" s="3" t="s">
        <v>102</v>
      </c>
      <c r="F49" s="3">
        <v>497.7</v>
      </c>
      <c r="G49" s="5">
        <f t="shared" si="0"/>
        <v>0.3998392605987543</v>
      </c>
      <c r="H49" s="4">
        <v>298.7</v>
      </c>
      <c r="I49" s="21"/>
      <c r="J49" s="21"/>
      <c r="K49" s="21"/>
      <c r="L49" s="2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1" customFormat="1" ht="94.5" customHeight="1">
      <c r="A50" s="2"/>
      <c r="B50" s="6">
        <v>62392</v>
      </c>
      <c r="C50" s="7" t="s">
        <v>29</v>
      </c>
      <c r="D50" s="8" t="s">
        <v>108</v>
      </c>
      <c r="E50" s="3" t="s">
        <v>102</v>
      </c>
      <c r="F50" s="3">
        <v>725.5</v>
      </c>
      <c r="G50" s="5">
        <f t="shared" si="0"/>
        <v>0.4</v>
      </c>
      <c r="H50" s="4">
        <v>435.3</v>
      </c>
      <c r="I50" s="21"/>
      <c r="J50" s="21"/>
      <c r="K50" s="21"/>
      <c r="L50" s="2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1" customFormat="1" ht="94.5" customHeight="1">
      <c r="A51" s="2"/>
      <c r="B51" s="6">
        <v>62354</v>
      </c>
      <c r="C51" s="7" t="s">
        <v>30</v>
      </c>
      <c r="D51" s="8" t="s">
        <v>107</v>
      </c>
      <c r="E51" s="3" t="s">
        <v>102</v>
      </c>
      <c r="F51" s="3">
        <v>509.3</v>
      </c>
      <c r="G51" s="5">
        <f>100%-(H51*100%/F51)</f>
        <v>0.39996073041429414</v>
      </c>
      <c r="H51" s="4">
        <v>305.6</v>
      </c>
      <c r="I51" s="21"/>
      <c r="J51" s="21"/>
      <c r="K51" s="21"/>
      <c r="L51" s="2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1" customFormat="1" ht="94.5" customHeight="1">
      <c r="A52" s="2"/>
      <c r="B52" s="6">
        <v>62388</v>
      </c>
      <c r="C52" s="7" t="s">
        <v>31</v>
      </c>
      <c r="D52" s="8" t="s">
        <v>106</v>
      </c>
      <c r="E52" s="3" t="s">
        <v>102</v>
      </c>
      <c r="F52" s="3">
        <v>509.3</v>
      </c>
      <c r="G52" s="5">
        <f t="shared" si="0"/>
        <v>0.39996073041429414</v>
      </c>
      <c r="H52" s="4">
        <v>305.6</v>
      </c>
      <c r="I52" s="21"/>
      <c r="J52" s="21"/>
      <c r="K52" s="21"/>
      <c r="L52" s="2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1" customFormat="1" ht="94.5" customHeight="1">
      <c r="A53" s="2"/>
      <c r="B53" s="6">
        <v>62347</v>
      </c>
      <c r="C53" s="7" t="s">
        <v>32</v>
      </c>
      <c r="D53" s="8" t="s">
        <v>105</v>
      </c>
      <c r="E53" s="3" t="s">
        <v>102</v>
      </c>
      <c r="F53" s="3">
        <v>879.8</v>
      </c>
      <c r="G53" s="5">
        <f t="shared" si="0"/>
        <v>0.39986360536485566</v>
      </c>
      <c r="H53" s="4">
        <v>528</v>
      </c>
      <c r="I53" s="21"/>
      <c r="J53" s="21"/>
      <c r="K53" s="21"/>
      <c r="L53" s="22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1" customFormat="1" ht="94.5" customHeight="1">
      <c r="A54" s="2"/>
      <c r="B54" s="6">
        <v>62344</v>
      </c>
      <c r="C54" s="7" t="s">
        <v>33</v>
      </c>
      <c r="D54" s="8" t="s">
        <v>104</v>
      </c>
      <c r="E54" s="3" t="s">
        <v>102</v>
      </c>
      <c r="F54" s="3">
        <v>2104.5</v>
      </c>
      <c r="G54" s="5">
        <f t="shared" si="0"/>
        <v>0.4</v>
      </c>
      <c r="H54" s="4">
        <v>1262.7</v>
      </c>
      <c r="I54" s="21"/>
      <c r="J54" s="21"/>
      <c r="K54" s="21"/>
      <c r="L54" s="2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1" customFormat="1" ht="94.5" customHeight="1">
      <c r="A55" s="2"/>
      <c r="B55" s="6">
        <v>62390</v>
      </c>
      <c r="C55" s="7" t="s">
        <v>34</v>
      </c>
      <c r="D55" s="8" t="s">
        <v>103</v>
      </c>
      <c r="E55" s="3" t="s">
        <v>102</v>
      </c>
      <c r="F55" s="3">
        <v>2396</v>
      </c>
      <c r="G55" s="5">
        <f t="shared" si="0"/>
        <v>0.4</v>
      </c>
      <c r="H55" s="4">
        <v>1437.6</v>
      </c>
      <c r="I55" s="21"/>
      <c r="J55" s="21"/>
      <c r="K55" s="21"/>
      <c r="L55" s="2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1" customFormat="1" ht="94.5" customHeight="1">
      <c r="A56" s="2"/>
      <c r="B56" s="6">
        <v>62916</v>
      </c>
      <c r="C56" s="7" t="s">
        <v>35</v>
      </c>
      <c r="D56" s="8" t="s">
        <v>110</v>
      </c>
      <c r="E56" s="3" t="s">
        <v>102</v>
      </c>
      <c r="F56" s="3">
        <v>1956.9</v>
      </c>
      <c r="G56" s="5">
        <f t="shared" si="0"/>
        <v>0.39996933926107625</v>
      </c>
      <c r="H56" s="4">
        <v>1174.2</v>
      </c>
      <c r="I56" s="21"/>
      <c r="J56" s="21"/>
      <c r="K56" s="21"/>
      <c r="L56" s="2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s="1" customFormat="1" ht="94.5" customHeight="1">
      <c r="A57" s="9"/>
      <c r="B57" s="10">
        <v>62917</v>
      </c>
      <c r="C57" s="11" t="s">
        <v>36</v>
      </c>
      <c r="D57" s="12" t="s">
        <v>111</v>
      </c>
      <c r="E57" s="13" t="s">
        <v>102</v>
      </c>
      <c r="F57" s="13">
        <v>1306.9</v>
      </c>
      <c r="G57" s="14">
        <f t="shared" si="0"/>
        <v>0.39995408983089753</v>
      </c>
      <c r="H57" s="15">
        <v>784.2</v>
      </c>
      <c r="I57" s="21"/>
      <c r="J57" s="21"/>
      <c r="K57" s="21"/>
      <c r="L57" s="2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s="1" customFormat="1" ht="94.5" customHeight="1">
      <c r="A58" s="16"/>
      <c r="B58" s="6">
        <v>62920</v>
      </c>
      <c r="C58" s="7" t="s">
        <v>37</v>
      </c>
      <c r="D58" s="8" t="s">
        <v>112</v>
      </c>
      <c r="E58" s="3" t="s">
        <v>102</v>
      </c>
      <c r="F58" s="3">
        <v>2051.3</v>
      </c>
      <c r="G58" s="5">
        <f t="shared" si="0"/>
        <v>0.39999025008531186</v>
      </c>
      <c r="H58" s="4">
        <v>1230.8</v>
      </c>
      <c r="I58" s="21"/>
      <c r="J58" s="21"/>
      <c r="K58" s="21"/>
      <c r="L58" s="22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8" s="20" customFormat="1" ht="6.75" customHeight="1">
      <c r="A59" s="23"/>
      <c r="B59" s="23"/>
      <c r="C59" s="23"/>
      <c r="D59" s="23"/>
      <c r="E59" s="23"/>
      <c r="F59" s="23"/>
      <c r="G59" s="24"/>
      <c r="H59" s="25"/>
    </row>
    <row r="60" spans="7:8" s="20" customFormat="1" ht="12.75" customHeight="1">
      <c r="G60" s="26"/>
      <c r="H60" s="26"/>
    </row>
    <row r="61" spans="7:8" s="20" customFormat="1" ht="12.75" customHeight="1">
      <c r="G61" s="26"/>
      <c r="H61" s="26"/>
    </row>
    <row r="62" spans="1:6" s="20" customFormat="1" ht="12.75" customHeight="1">
      <c r="A62" s="27"/>
      <c r="B62" s="27"/>
      <c r="C62" s="27"/>
      <c r="D62" s="27"/>
      <c r="E62" s="28"/>
      <c r="F62" s="28"/>
    </row>
    <row r="63" spans="1:6" s="20" customFormat="1" ht="12.75" customHeight="1">
      <c r="A63" s="29"/>
      <c r="B63" s="29"/>
      <c r="C63" s="29"/>
      <c r="D63" s="29"/>
      <c r="E63" s="30"/>
      <c r="F63" s="30"/>
    </row>
    <row r="64" s="20" customFormat="1" ht="10.5"/>
    <row r="65" s="20" customFormat="1" ht="10.5"/>
    <row r="66" s="20" customFormat="1" ht="10.5"/>
    <row r="67" s="20" customFormat="1" ht="10.5"/>
    <row r="68" s="20" customFormat="1" ht="10.5"/>
    <row r="69" s="20" customFormat="1" ht="10.5"/>
    <row r="70" s="20" customFormat="1" ht="10.5"/>
    <row r="71" s="20" customFormat="1" ht="10.5"/>
  </sheetData>
  <sheetProtection/>
  <mergeCells count="5">
    <mergeCell ref="G60:H60"/>
    <mergeCell ref="G61:H61"/>
    <mergeCell ref="A62:D62"/>
    <mergeCell ref="A63:D63"/>
    <mergeCell ref="A1:D1"/>
  </mergeCells>
  <hyperlinks>
    <hyperlink ref="D3" r:id="rId1" display="Салатник d=232 мм. 2500 мл. Пикник Б /1/6/"/>
    <hyperlink ref="D4" r:id="rId2" display="http://masterglass.ru/?m=catalog&amp;mode=item&amp;item=49346"/>
    <hyperlink ref="D5" r:id="rId3" display="Блюдце d=160 мм. h=16 мм. Тенденси Zenix /6/24/"/>
    <hyperlink ref="D6" r:id="rId4" display="Кружка 290 мл. d=79 мм. h=90 мм. Интенсити Zenix (блюдце H3515) /6/36/"/>
    <hyperlink ref="D7" r:id="rId5" display="http://masterglass.ru/?m=catalog&amp;mode=item&amp;item=50816"/>
    <hyperlink ref="D8" r:id="rId6" display="http://masterglass.ru/?m=catalog&amp;mode=item&amp;item=35431"/>
    <hyperlink ref="D9" r:id="rId7" display="http://masterglass.ru/?m=catalog&amp;mode=item&amp;item=49345"/>
    <hyperlink ref="D10" r:id="rId8" display="Корзина для хлеба прямоуг. 20,5*13*6 см. дерево (РС19) /1/"/>
    <hyperlink ref="D11" r:id="rId9" display="Ложка для коктейля 21 см. Pinti /1/4/"/>
    <hyperlink ref="D12" r:id="rId10" display="Форма для выкладки  d=2,5-8 см. h=2,5 см. нерж. APS /1/"/>
    <hyperlink ref="D13" r:id="rId11" display="Форма для выкладки  d=5,5-12 см. h=3,5 см. нерж. APS /1/"/>
    <hyperlink ref="D14" r:id="rId12" display="Форма для выкладки  d=5,6 см. h= 4,7 см. 0,075 л. нерж. APS /1/"/>
    <hyperlink ref="D15" r:id="rId13" display="Форма для выкладки  d=6,3 см. h= 4,5 см. 0,1 л. нерж. APS /1/"/>
    <hyperlink ref="D16" r:id="rId14" display="Форма для выкладки  d=6,5-14 см. h=3,5 см. нерж. APS /1/"/>
    <hyperlink ref="D17" r:id="rId15" display="Форма для выкладки d=7 см. h=3,5 см. 0,1 л. нерж. APS /1/"/>
    <hyperlink ref="D18" r:id="rId16" display="Вилка для рыбы Оливия 18/10  3 мм Pinti /12/"/>
    <hyperlink ref="D19" r:id="rId17" display="Нож для рыбы Оливия 18/10  3 мм Pinti /12/"/>
    <hyperlink ref="D20" r:id="rId18" display="Вилка для торта Бразилия 18/10  2,5 мм Pinti /1/12/"/>
    <hyperlink ref="D21" r:id="rId19" display="Вилка столовая Стреза 18/0  2 мм Pinti /12/"/>
    <hyperlink ref="D22" r:id="rId20" display="Ложка кофейная Стреза 18/0  2 мм Pinti /12/"/>
    <hyperlink ref="D23" r:id="rId21" display="Ложка столовая Стреза 18/0  2 мм Pinti /12/"/>
    <hyperlink ref="D24" r:id="rId22" display="Ложка чайная Стреза 18/0  2 мм Pinti /12/"/>
    <hyperlink ref="D25" r:id="rId23" display="Нож столовый Стреза 18/0  2 мм Pinti /12/"/>
    <hyperlink ref="D26" r:id="rId24" display="Тарелка d=195 мм. h=15 мм. Трианон (E9559) (H4124) /6/36/"/>
    <hyperlink ref="D27" r:id="rId25" display="Салатник d=170 мм. 1000 мл. h=78 мм. Ресторан /6/36/"/>
    <hyperlink ref="D28" r:id="rId26" display="Тарелка d=220 мм. глубокая 400 мл. оранжевая Колор Дейз /1/6/24/"/>
    <hyperlink ref="D29" r:id="rId27" display="Салатник d=120 мм. 350 мл. оранжевый Колор Дейз /1/6/36/ "/>
    <hyperlink ref="D30" r:id="rId28" display="Блюдце d=120 мм. 110 мл. для десерта глубокое оранж. край  Браш /1/6/"/>
    <hyperlink ref="D31" r:id="rId29" display="Блюдце d=140 мм. оранж. край Браш /1/6/48/"/>
    <hyperlink ref="D32" r:id="rId30" display="Салатник квадр. 110*110 мм. 200 мл. оранж. край Браш /1/6/24/"/>
    <hyperlink ref="D33" r:id="rId31" display="Тарелка d=235 мм. оранж. край Браш /1/6/24/"/>
    <hyperlink ref="D34" r:id="rId32" display="Тарелка d=254 мм. оранж. край Браш (P3949) /1/6/24/"/>
    <hyperlink ref="D35" r:id="rId33" display="Чашка 190 мл. чайная оранж. край Браш /1/12/48/"/>
    <hyperlink ref="D36" r:id="rId34" display="http://masterglass.ru/?m=catalog&amp;mode=item&amp;item=56236"/>
    <hyperlink ref="D37" r:id="rId35" display="http://masterglass.ru/?m=catalog&amp;mode=item&amp;item=38936"/>
    <hyperlink ref="D38" r:id="rId36" display="Бергамот 0,7 л. сироп Дон Дольче NEW /1/6/"/>
    <hyperlink ref="D39" r:id="rId37" display="http://masterglass.ru/?m=catalog&amp;mode=item&amp;item=58120"/>
    <hyperlink ref="D40" r:id="rId38" display="http://masterglass.ru/?m=catalog&amp;mode=item&amp;item=65936"/>
    <hyperlink ref="D41" r:id="rId39" display="Мохито 1 л. сироп 1883 Рутин (2149) /1/6/"/>
    <hyperlink ref="D42" r:id="rId40" display="Тарелка квадр. 200*200 мм. Collage  /1/6/36/"/>
    <hyperlink ref="D43" r:id="rId41" display="Тарелка квадр. 250*250 мм. Collage /1/4/24/"/>
    <hyperlink ref="D44" r:id="rId42" display="Контейнер для теста 600*400*100 мм. морозостойкий пластик белый с ручками /1/"/>
    <hyperlink ref="D45" r:id="rId43" display="Крышка для контейнера для теста 600*400*25 мм. морозостойкая /1/"/>
    <hyperlink ref="D46" r:id="rId44" display="Поднос круглый d=32 см. п/п темно-оранжевый (NP1633КРЦ) /1/40/"/>
    <hyperlink ref="D47" r:id="rId45" display="Ведро педальное  6 л. пластик. серый (NP1306СЕР) /1/4/"/>
    <hyperlink ref="D48" r:id="rId46" display="Чашка 210 мл. чайная Спейс (блюдце ASCGRM01CT) /1/6/"/>
    <hyperlink ref="D49" r:id="rId47" display="Чашка 250 мл. чайная Спейс (блюдце ASCGRM01CT) /1/6/ "/>
    <hyperlink ref="D50" r:id="rId48" display="Чашка 350 мл. чайная Спейс (блюдце ASCGRM01CT) /1/6/ "/>
    <hyperlink ref="D51" r:id="rId49" display="Блюдце d=160 мм.. Спейс /1/6/ "/>
    <hyperlink ref="D52" r:id="rId50" display="Кружка 330 мл. Спейс /1/24/"/>
    <hyperlink ref="D53" r:id="rId51" display="Молочник 80 мл. Спейс /1/24/ "/>
    <hyperlink ref="D54" r:id="rId52" display="Чайник  400 мл. заварочный Спейс /1/6/ "/>
    <hyperlink ref="D55" r:id="rId53" display="Чайник  850 мл. заварочный Спейс /1/6/ "/>
    <hyperlink ref="D56" r:id="rId54" display="Блюдо овальное 330*245 мм. Шейд /1/6/"/>
    <hyperlink ref="D57" r:id="rId55" display="Блюдо прямоуг. 340*150 мм. Шейд /1/12/"/>
    <hyperlink ref="D58" r:id="rId56" display="Блюдо для подачи 350*240 мм. Шейд /1/6/"/>
  </hyperlinks>
  <printOptions/>
  <pageMargins left="0.75" right="0.75" top="1" bottom="1" header="0.5" footer="0.5"/>
  <pageSetup orientation="portrait" paperSize="3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cp:lastPrinted>2021-02-26T15:04:45Z</cp:lastPrinted>
  <dcterms:created xsi:type="dcterms:W3CDTF">2021-02-26T15:04:45Z</dcterms:created>
  <dcterms:modified xsi:type="dcterms:W3CDTF">2021-02-28T11:53:37Z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